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1955"/>
  </bookViews>
  <sheets>
    <sheet name="Tender BOQ" sheetId="1" r:id="rId1"/>
  </sheets>
  <calcPr calcId="145621"/>
</workbook>
</file>

<file path=xl/calcChain.xml><?xml version="1.0" encoding="utf-8"?>
<calcChain xmlns="http://schemas.openxmlformats.org/spreadsheetml/2006/main">
  <c r="F10" i="1" l="1"/>
  <c r="F8" i="1"/>
  <c r="F6" i="1"/>
  <c r="F14" i="1" s="1"/>
  <c r="F15" i="1" l="1"/>
  <c r="F16" i="1" s="1"/>
</calcChain>
</file>

<file path=xl/sharedStrings.xml><?xml version="1.0" encoding="utf-8"?>
<sst xmlns="http://schemas.openxmlformats.org/spreadsheetml/2006/main" count="34" uniqueCount="30">
  <si>
    <t>BILL OF QUANTITIES (BOQ) - TENDER SPECIFICATION</t>
  </si>
  <si>
    <t>Project: Installation of Lift &amp; Elevator Shaft Construction | Location: M. Whitegate, Male'</t>
  </si>
  <si>
    <t>Item No.</t>
  </si>
  <si>
    <t>Description of Works / Technical Specifications</t>
  </si>
  <si>
    <t>Qty</t>
  </si>
  <si>
    <t>Unit</t>
  </si>
  <si>
    <t>Unit Rate (MVR)</t>
  </si>
  <si>
    <t>Total Amount (MVR)</t>
  </si>
  <si>
    <t>1.0</t>
  </si>
  <si>
    <t>ELEVATOR EQUIPMENT SUPPLY</t>
  </si>
  <si>
    <t>1.1</t>
  </si>
  <si>
    <t>Passenger Civil Lift System
• Drive Type: Machine Room-Less (MRL) / Electrical Gearless Traction
• Rated Capacity: 4 Persons / 320 kg
• Stops / Landings: 6 Stops / 6 Landings
• Nominal Speed: 1.0 m/s
• Features: Permanent Magnet Synchronous Hoisting Machine, Steel Belt Drive, Ultra-Silent Control Cabinet
• Inclusions: Integrated Access Control System (Cards/Tags), CIF Male' Sea Freight, 20% Custom Duty, DO Fees, Customs Clearance, and Site Transport</t>
  </si>
  <si>
    <t>Set</t>
  </si>
  <si>
    <t>2.0</t>
  </si>
  <si>
    <t>ELEVATOR SHAFT CONSTRUCTION WORKS</t>
  </si>
  <si>
    <t>2.1</t>
  </si>
  <si>
    <t>Elevator Shaft Construction &amp; Cladding Works
• Fabrication and structural erection of steel frame elevator shaft
• Complete cladding panels installation and decorative interior/exterior finishes in accordance with drawings</t>
  </si>
  <si>
    <t>Job</t>
  </si>
  <si>
    <t>3.0</t>
  </si>
  <si>
    <t>INSTALLATION, TESTING &amp; COMMISSIONING</t>
  </si>
  <si>
    <t>3.1</t>
  </si>
  <si>
    <t>Complete Mechanical &amp; Electrical Installation, Testing, and Commissioning of elevator system</t>
  </si>
  <si>
    <t>3.2</t>
  </si>
  <si>
    <t>Shaft Preparation: Internal scaffolding erection, wall white-washing, and cleaning works</t>
  </si>
  <si>
    <t>INCLUDED</t>
  </si>
  <si>
    <t>3.3</t>
  </si>
  <si>
    <t>1-Year Complimentary Annual Maintenance Contract (AMC) &amp; 12-Month Equipment Warranty</t>
  </si>
  <si>
    <t>SUBTOTAL (EXCL. GST)</t>
  </si>
  <si>
    <t>GST @ 8%</t>
  </si>
  <si>
    <t>TOTAL ESTIMATED TENDER BUDGET (INCL. 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</si>
</sst>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rgb="FF1F4E79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D9E1F2"/>
        <bgColor rgb="FFD9E1F2"/>
      </patternFill>
    </fill>
    <fill>
      <patternFill patternType="solid">
        <fgColor rgb="FFB4C6E7"/>
        <bgColor rgb="FFB4C6E7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4" fillId="3" borderId="2" xfId="0" applyFont="1" applyFill="1" applyBorder="1"/>
    <xf numFmtId="0" fontId="0" fillId="3" borderId="2" xfId="0" applyFill="1" applyBorder="1"/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4" fontId="7" fillId="4" borderId="2" xfId="0" applyNumberFormat="1" applyFont="1" applyFill="1" applyBorder="1" applyAlignment="1">
      <alignment horizontal="right" vertical="top"/>
    </xf>
    <xf numFmtId="4" fontId="7" fillId="5" borderId="3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0" fillId="0" borderId="0" xfId="0"/>
    <xf numFmtId="0" fontId="7" fillId="5" borderId="3" xfId="0" applyFont="1" applyFill="1" applyBorder="1" applyAlignment="1">
      <alignment horizontal="right" vertical="top"/>
    </xf>
    <xf numFmtId="0" fontId="0" fillId="5" borderId="3" xfId="0" applyFill="1" applyBorder="1"/>
    <xf numFmtId="0" fontId="7" fillId="4" borderId="2" xfId="0" applyFont="1" applyFill="1" applyBorder="1" applyAlignment="1">
      <alignment horizontal="right" vertical="top"/>
    </xf>
    <xf numFmtId="0" fontId="0" fillId="4" borderId="2" xfId="0" applyFill="1" applyBorder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16" sqref="A16:E16"/>
    </sheetView>
  </sheetViews>
  <sheetFormatPr defaultRowHeight="15" x14ac:dyDescent="0.25"/>
  <cols>
    <col min="1" max="1" width="12" customWidth="1"/>
    <col min="2" max="2" width="58" customWidth="1"/>
    <col min="3" max="3" width="8" customWidth="1"/>
    <col min="4" max="4" width="10" customWidth="1"/>
    <col min="5" max="5" width="18" customWidth="1"/>
    <col min="6" max="6" width="22" customWidth="1"/>
  </cols>
  <sheetData>
    <row r="1" spans="1:6" ht="24.95" customHeight="1" x14ac:dyDescent="0.25">
      <c r="A1" s="18" t="s">
        <v>0</v>
      </c>
      <c r="B1" s="13"/>
      <c r="C1" s="13"/>
      <c r="D1" s="13"/>
      <c r="E1" s="13"/>
      <c r="F1" s="13"/>
    </row>
    <row r="2" spans="1:6" ht="18" customHeight="1" x14ac:dyDescent="0.25">
      <c r="A2" s="12" t="s">
        <v>1</v>
      </c>
      <c r="B2" s="13"/>
      <c r="C2" s="13"/>
      <c r="D2" s="13"/>
      <c r="E2" s="13"/>
      <c r="F2" s="13"/>
    </row>
    <row r="4" spans="1:6" ht="26.1" customHeight="1" x14ac:dyDescent="0.25">
      <c r="A4" s="1" t="s">
        <v>2</v>
      </c>
      <c r="B4" s="2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24" customHeight="1" x14ac:dyDescent="0.25">
      <c r="A5" s="3" t="s">
        <v>8</v>
      </c>
      <c r="B5" s="3" t="s">
        <v>9</v>
      </c>
      <c r="C5" s="4"/>
      <c r="D5" s="4"/>
      <c r="E5" s="4"/>
      <c r="F5" s="4"/>
    </row>
    <row r="6" spans="1:6" ht="110.1" customHeight="1" x14ac:dyDescent="0.25">
      <c r="A6" s="5" t="s">
        <v>10</v>
      </c>
      <c r="B6" s="6" t="s">
        <v>11</v>
      </c>
      <c r="C6" s="7">
        <v>1</v>
      </c>
      <c r="D6" s="7" t="s">
        <v>12</v>
      </c>
      <c r="E6" s="8"/>
      <c r="F6" s="9">
        <f>C6*E6</f>
        <v>0</v>
      </c>
    </row>
    <row r="7" spans="1:6" ht="24" customHeight="1" x14ac:dyDescent="0.25">
      <c r="A7" s="3" t="s">
        <v>13</v>
      </c>
      <c r="B7" s="3" t="s">
        <v>14</v>
      </c>
      <c r="C7" s="4"/>
      <c r="D7" s="4"/>
      <c r="E7" s="4"/>
      <c r="F7" s="4"/>
    </row>
    <row r="8" spans="1:6" ht="110.1" customHeight="1" x14ac:dyDescent="0.25">
      <c r="A8" s="5" t="s">
        <v>15</v>
      </c>
      <c r="B8" s="6" t="s">
        <v>16</v>
      </c>
      <c r="C8" s="7">
        <v>1</v>
      </c>
      <c r="D8" s="7" t="s">
        <v>17</v>
      </c>
      <c r="E8" s="8"/>
      <c r="F8" s="9">
        <f>C8*E8</f>
        <v>0</v>
      </c>
    </row>
    <row r="9" spans="1:6" ht="24" customHeight="1" x14ac:dyDescent="0.25">
      <c r="A9" s="3" t="s">
        <v>18</v>
      </c>
      <c r="B9" s="3" t="s">
        <v>19</v>
      </c>
      <c r="C9" s="4"/>
      <c r="D9" s="4"/>
      <c r="E9" s="4"/>
      <c r="F9" s="4"/>
    </row>
    <row r="10" spans="1:6" ht="27.95" customHeight="1" x14ac:dyDescent="0.25">
      <c r="A10" s="5" t="s">
        <v>20</v>
      </c>
      <c r="B10" s="6" t="s">
        <v>21</v>
      </c>
      <c r="C10" s="7">
        <v>1</v>
      </c>
      <c r="D10" s="7" t="s">
        <v>17</v>
      </c>
      <c r="E10" s="8"/>
      <c r="F10" s="9">
        <f>C10*E10</f>
        <v>0</v>
      </c>
    </row>
    <row r="11" spans="1:6" ht="27.95" customHeight="1" x14ac:dyDescent="0.25">
      <c r="A11" s="5" t="s">
        <v>22</v>
      </c>
      <c r="B11" s="6" t="s">
        <v>23</v>
      </c>
      <c r="C11" s="7">
        <v>1</v>
      </c>
      <c r="D11" s="7" t="s">
        <v>17</v>
      </c>
      <c r="E11" s="8"/>
      <c r="F11" s="5" t="s">
        <v>24</v>
      </c>
    </row>
    <row r="12" spans="1:6" ht="27.95" customHeight="1" x14ac:dyDescent="0.25">
      <c r="A12" s="5" t="s">
        <v>25</v>
      </c>
      <c r="B12" s="6" t="s">
        <v>26</v>
      </c>
      <c r="C12" s="7">
        <v>1</v>
      </c>
      <c r="D12" s="7" t="s">
        <v>17</v>
      </c>
      <c r="E12" s="8"/>
      <c r="F12" s="5" t="s">
        <v>24</v>
      </c>
    </row>
    <row r="14" spans="1:6" ht="24" customHeight="1" x14ac:dyDescent="0.25">
      <c r="A14" s="16" t="s">
        <v>27</v>
      </c>
      <c r="B14" s="17"/>
      <c r="C14" s="17"/>
      <c r="D14" s="17"/>
      <c r="E14" s="17"/>
      <c r="F14" s="10">
        <f>SUM(F6,F8,F10)</f>
        <v>0</v>
      </c>
    </row>
    <row r="15" spans="1:6" ht="24" customHeight="1" x14ac:dyDescent="0.25">
      <c r="A15" s="16" t="s">
        <v>28</v>
      </c>
      <c r="B15" s="17"/>
      <c r="C15" s="17"/>
      <c r="D15" s="17"/>
      <c r="E15" s="17"/>
      <c r="F15" s="10">
        <f>F14*0.08</f>
        <v>0</v>
      </c>
    </row>
    <row r="16" spans="1:6" ht="24" customHeight="1" x14ac:dyDescent="0.25">
      <c r="A16" s="14" t="s">
        <v>29</v>
      </c>
      <c r="B16" s="15"/>
      <c r="C16" s="15"/>
      <c r="D16" s="15"/>
      <c r="E16" s="15"/>
      <c r="F16" s="11">
        <f>F14+F15</f>
        <v>0</v>
      </c>
    </row>
  </sheetData>
  <mergeCells count="5">
    <mergeCell ref="A2:F2"/>
    <mergeCell ref="A16:E16"/>
    <mergeCell ref="A15:E15"/>
    <mergeCell ref="A1:F1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BOQ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 Naajih</cp:lastModifiedBy>
  <dcterms:created xsi:type="dcterms:W3CDTF">2026-10-21T09:08:43Z</dcterms:created>
  <dcterms:modified xsi:type="dcterms:W3CDTF">2026-10-28T06:07:41Z</dcterms:modified>
</cp:coreProperties>
</file>